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3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<sst xmlns="http://schemas.openxmlformats.org/spreadsheetml/2006/main" count="96" uniqueCount="33">
  <si>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HB-BÚTORIPARI KFT</t>
  </si>
  <si>
    <t>4220 Hajdúböszörmény Ipartelep u 24</t>
  </si>
  <si>
    <t>T:52/561-398   Fax:52/561-376</t>
  </si>
  <si>
    <t xml:space="preserve">AJTÓ MEGRENDELŐ LAP  </t>
  </si>
  <si>
    <t xml:space="preserve">Megrendelő neve:                                                                                              címe:                                                                                                                        Tel: </t>
  </si>
  <si>
    <t>Megrendelés száma:</t>
  </si>
  <si>
    <t>Típus:</t>
  </si>
  <si>
    <r>
      <t xml:space="preserve">Marási minta: </t>
    </r>
    <r>
      <rPr>
        <sz val="12"/>
        <rFont val="Arial CE"/>
        <family val="2"/>
      </rPr>
      <t xml:space="preserve"> </t>
    </r>
  </si>
  <si>
    <r>
      <t xml:space="preserve">Szin vagy fólia típusa:     </t>
    </r>
    <r>
      <rPr>
        <b/>
        <sz val="12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                                                            </t>
    </r>
  </si>
  <si>
    <r>
      <t xml:space="preserve">Megjegyzés:                                                    </t>
    </r>
    <r>
      <rPr>
        <sz val="8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</t>
    </r>
  </si>
  <si>
    <r>
      <t xml:space="preserve">Elkészülési határidő:                               2013 év ........hete s=sürgős/felár fizetéssel/                         2013 év ........hete  ns=nemsürgős/felár fizetés nélkül/            2013 év ........hete       </t>
    </r>
    <r>
      <rPr>
        <sz val="8"/>
        <color indexed="8"/>
        <rFont val="Arial CE"/>
        <family val="2"/>
      </rPr>
      <t xml:space="preserve"> Elkészülési határidő: s=sürgős/felár fizetéssel/   </t>
    </r>
  </si>
  <si>
    <t>Tele ajtók</t>
  </si>
  <si>
    <r>
      <t xml:space="preserve">Széria  ajtók                     </t>
    </r>
    <r>
      <rPr>
        <sz val="10"/>
        <rFont val="Arial CE"/>
        <family val="2"/>
      </rPr>
      <t xml:space="preserve">db </t>
    </r>
    <r>
      <rPr>
        <b/>
        <sz val="10"/>
        <rFont val="Arial CE"/>
        <family val="2"/>
      </rPr>
      <t xml:space="preserve"> </t>
    </r>
  </si>
  <si>
    <r>
      <t xml:space="preserve">Egyedi  ajtók                 </t>
    </r>
    <r>
      <rPr>
        <sz val="10"/>
        <rFont val="Arial CE"/>
        <family val="2"/>
      </rPr>
      <t xml:space="preserve"> db</t>
    </r>
  </si>
  <si>
    <t>széria nm</t>
  </si>
  <si>
    <t>egyedi nm</t>
  </si>
  <si>
    <t>x</t>
  </si>
  <si>
    <t>Teleajtó összesen</t>
  </si>
  <si>
    <t>Fiókelejek</t>
  </si>
  <si>
    <r>
      <t xml:space="preserve">Széria fiókelej                   </t>
    </r>
    <r>
      <rPr>
        <sz val="10"/>
        <rFont val="Arial CE"/>
        <family val="2"/>
      </rPr>
      <t xml:space="preserve">db </t>
    </r>
    <r>
      <rPr>
        <b/>
        <sz val="10"/>
        <rFont val="Arial CE"/>
        <family val="2"/>
      </rPr>
      <t xml:space="preserve"> </t>
    </r>
  </si>
  <si>
    <r>
      <t xml:space="preserve">Egyedi fiókelej                </t>
    </r>
    <r>
      <rPr>
        <sz val="10"/>
        <rFont val="Arial CE"/>
        <family val="2"/>
      </rPr>
      <t xml:space="preserve"> db</t>
    </r>
  </si>
  <si>
    <t xml:space="preserve">Fiókelej összesen </t>
  </si>
  <si>
    <t>Üvegajtók</t>
  </si>
  <si>
    <t>Oszt üv</t>
  </si>
  <si>
    <t xml:space="preserve">Sima üv </t>
  </si>
  <si>
    <r>
      <t xml:space="preserve">Széria üv ajtók                </t>
    </r>
    <r>
      <rPr>
        <sz val="10"/>
        <rFont val="Arial CE"/>
        <family val="2"/>
      </rPr>
      <t>db</t>
    </r>
  </si>
  <si>
    <r>
      <t xml:space="preserve">Egyedi üv ajtók          </t>
    </r>
    <r>
      <rPr>
        <sz val="10"/>
        <rFont val="Arial CE"/>
        <family val="2"/>
      </rPr>
      <t xml:space="preserve"> db</t>
    </r>
  </si>
  <si>
    <t xml:space="preserve">Üvegajtó összesen </t>
  </si>
  <si>
    <t>Rendelt összes nm</t>
  </si>
  <si>
    <t>Párkányléc 2fm-s:  Típusa:</t>
  </si>
  <si>
    <t>db</t>
  </si>
  <si>
    <r>
      <t>……………………………………………</t>
    </r>
    <r>
      <rPr>
        <sz val="10"/>
        <rFont val="Arial CE"/>
        <family val="2"/>
      </rPr>
      <t>.                                                                                                         Megrendelő</t>
    </r>
  </si>
  <si>
    <t>Fénycsőtakaróléc 2fm-s:  Típusa: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</si>
</sst>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4"/>
      <name val="Arial Black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Lucida Sans Unicod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vertical="top"/>
    </xf>
    <xf numFmtId="164" fontId="0" fillId="0" borderId="0" xfId="0" applyFont="1" applyBorder="1" applyAlignment="1">
      <alignment horizontal="left" vertical="center"/>
    </xf>
    <xf numFmtId="164" fontId="2" fillId="0" borderId="3" xfId="0" applyFont="1" applyBorder="1" applyAlignment="1">
      <alignment horizontal="left" vertical="center"/>
    </xf>
    <xf numFmtId="164" fontId="2" fillId="0" borderId="3" xfId="0" applyFont="1" applyBorder="1" applyAlignment="1">
      <alignment vertical="top" wrapText="1"/>
    </xf>
    <xf numFmtId="164" fontId="2" fillId="0" borderId="2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/>
    </xf>
    <xf numFmtId="164" fontId="7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2" fillId="0" borderId="15" xfId="0" applyFont="1" applyBorder="1" applyAlignment="1">
      <alignment horizontal="right"/>
    </xf>
    <xf numFmtId="164" fontId="8" fillId="0" borderId="16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1" xfId="0" applyBorder="1" applyAlignment="1">
      <alignment/>
    </xf>
    <xf numFmtId="164" fontId="0" fillId="0" borderId="24" xfId="0" applyBorder="1" applyAlignment="1">
      <alignment horizontal="center"/>
    </xf>
    <xf numFmtId="164" fontId="0" fillId="0" borderId="16" xfId="0" applyBorder="1" applyAlignment="1">
      <alignment/>
    </xf>
    <xf numFmtId="164" fontId="2" fillId="0" borderId="25" xfId="0" applyFont="1" applyBorder="1" applyAlignment="1">
      <alignment horizontal="right"/>
    </xf>
    <xf numFmtId="164" fontId="8" fillId="0" borderId="2" xfId="0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0" fillId="0" borderId="25" xfId="0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2" fillId="0" borderId="28" xfId="0" applyFont="1" applyBorder="1" applyAlignment="1">
      <alignment horizontal="right"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2" fillId="0" borderId="2" xfId="0" applyFont="1" applyBorder="1" applyAlignment="1">
      <alignment horizontal="right"/>
    </xf>
    <xf numFmtId="164" fontId="8" fillId="0" borderId="31" xfId="0" applyFont="1" applyBorder="1" applyAlignment="1">
      <alignment horizontal="center"/>
    </xf>
    <xf numFmtId="164" fontId="2" fillId="0" borderId="28" xfId="0" applyFont="1" applyBorder="1" applyAlignment="1">
      <alignment/>
    </xf>
    <xf numFmtId="164" fontId="0" fillId="0" borderId="1" xfId="0" applyBorder="1" applyAlignment="1">
      <alignment horizontal="center"/>
    </xf>
    <xf numFmtId="164" fontId="2" fillId="0" borderId="32" xfId="0" applyFont="1" applyFill="1" applyBorder="1" applyAlignment="1">
      <alignment/>
    </xf>
    <xf numFmtId="164" fontId="9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142875</xdr:rowOff>
    </xdr:from>
    <xdr:to>
      <xdr:col>7</xdr:col>
      <xdr:colOff>190500</xdr:colOff>
      <xdr:row>6</xdr:row>
      <xdr:rowOff>304800</xdr:rowOff>
    </xdr:to>
    <xdr:sp>
      <xdr:nvSpPr>
        <xdr:cNvPr id="1" name="Téglalap 1"/>
        <xdr:cNvSpPr>
          <a:spLocks/>
        </xdr:cNvSpPr>
      </xdr:nvSpPr>
      <xdr:spPr>
        <a:xfrm flipH="1">
          <a:off x="4495800" y="2647950"/>
          <a:ext cx="15240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6</xdr:row>
      <xdr:rowOff>295275</xdr:rowOff>
    </xdr:from>
    <xdr:to>
      <xdr:col>8</xdr:col>
      <xdr:colOff>47625</xdr:colOff>
      <xdr:row>6</xdr:row>
      <xdr:rowOff>447675</xdr:rowOff>
    </xdr:to>
    <xdr:sp>
      <xdr:nvSpPr>
        <xdr:cNvPr id="2" name="Téglalap 2"/>
        <xdr:cNvSpPr>
          <a:spLocks/>
        </xdr:cNvSpPr>
      </xdr:nvSpPr>
      <xdr:spPr>
        <a:xfrm>
          <a:off x="4714875" y="2800350"/>
          <a:ext cx="19050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257175</xdr:colOff>
      <xdr:row>2</xdr:row>
      <xdr:rowOff>400050</xdr:rowOff>
    </xdr:to>
    <xdr:pic>
      <xdr:nvPicPr>
        <xdr:cNvPr id="3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K6" sqref="K6"/>
    </sheetView>
  </sheetViews>
  <sheetFormatPr defaultColWidth="9.140625" defaultRowHeight="12.75"/>
  <cols>
    <col min="1" max="1" width="10.8515625" style="0" customWidth="1"/>
    <col min="2" max="2" width="5.140625" style="0" customWidth="1"/>
    <col min="3" max="3" width="11.00390625" style="0" customWidth="1"/>
    <col min="4" max="4" width="13.57421875" style="0" customWidth="1"/>
    <col min="5" max="5" width="10.8515625" style="0" customWidth="1"/>
    <col min="6" max="6" width="4.57421875" style="0" customWidth="1"/>
    <col min="7" max="7" width="10.8515625" style="0" customWidth="1"/>
    <col min="8" max="8" width="6.00390625" style="0" customWidth="1"/>
    <col min="9" max="9" width="13.140625" style="0" customWidth="1"/>
    <col min="10" max="10" width="12.421875" style="0" customWidth="1"/>
    <col min="11" max="11" width="8.14062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9.2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ht="57.75" customHeight="1">
      <c r="A5" s="5" t="s">
        <v>4</v>
      </c>
      <c r="B5" s="5"/>
      <c r="C5" s="5"/>
      <c r="D5" s="5"/>
      <c r="E5" s="5"/>
      <c r="F5" s="5"/>
      <c r="G5" s="5"/>
      <c r="H5" s="5"/>
      <c r="I5" s="6" t="s">
        <v>5</v>
      </c>
      <c r="J5" s="6"/>
    </row>
    <row r="6" spans="1:10" ht="30.75" customHeight="1">
      <c r="A6" s="7" t="s">
        <v>6</v>
      </c>
      <c r="B6" s="7"/>
      <c r="C6" s="7"/>
      <c r="D6" s="8" t="s">
        <v>7</v>
      </c>
      <c r="E6" s="8"/>
      <c r="F6" s="8"/>
      <c r="G6" s="9" t="s">
        <v>8</v>
      </c>
      <c r="H6" s="9"/>
      <c r="I6" s="9"/>
      <c r="J6" s="9"/>
    </row>
    <row r="7" spans="1:10" ht="54" customHeight="1">
      <c r="A7" s="10" t="s">
        <v>9</v>
      </c>
      <c r="B7" s="10"/>
      <c r="C7" s="10"/>
      <c r="D7" s="10"/>
      <c r="E7" s="5" t="s">
        <v>10</v>
      </c>
      <c r="F7" s="5"/>
      <c r="G7" s="5"/>
      <c r="H7" s="5"/>
      <c r="I7" s="5"/>
      <c r="J7" s="5"/>
    </row>
    <row r="8" spans="1:10" ht="16.5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12" t="s">
        <v>12</v>
      </c>
      <c r="B9" s="12"/>
      <c r="C9" s="12"/>
      <c r="D9" s="12"/>
      <c r="E9" s="12" t="s">
        <v>13</v>
      </c>
      <c r="F9" s="12"/>
      <c r="G9" s="12"/>
      <c r="H9" s="12"/>
      <c r="I9" s="13" t="s">
        <v>14</v>
      </c>
      <c r="J9" s="14" t="s">
        <v>15</v>
      </c>
    </row>
    <row r="10" spans="1:10" ht="12.75">
      <c r="A10" s="15"/>
      <c r="B10" s="16" t="s">
        <v>16</v>
      </c>
      <c r="C10" s="17"/>
      <c r="D10" s="18"/>
      <c r="E10" s="15"/>
      <c r="F10" s="16" t="s">
        <v>16</v>
      </c>
      <c r="G10" s="16"/>
      <c r="H10" s="19"/>
      <c r="I10" s="20">
        <f>((A10*C10)/1000000)*D10</f>
        <v>0</v>
      </c>
      <c r="J10" s="20">
        <f>((E10*G10)/1000000)*H10</f>
        <v>0</v>
      </c>
    </row>
    <row r="11" spans="1:10" ht="12.75">
      <c r="A11" s="21"/>
      <c r="B11" s="22" t="s">
        <v>16</v>
      </c>
      <c r="C11" s="23"/>
      <c r="D11" s="24"/>
      <c r="E11" s="21"/>
      <c r="F11" s="22" t="s">
        <v>16</v>
      </c>
      <c r="G11" s="22"/>
      <c r="H11" s="25"/>
      <c r="I11" s="20">
        <f>((A11*C11)/1000000)*D11</f>
        <v>0</v>
      </c>
      <c r="J11" s="20">
        <f>((E11*G11)/1000000)*H11</f>
        <v>0</v>
      </c>
    </row>
    <row r="12" spans="1:10" ht="12.75">
      <c r="A12" s="21"/>
      <c r="B12" s="22" t="s">
        <v>16</v>
      </c>
      <c r="C12" s="23"/>
      <c r="D12" s="24"/>
      <c r="E12" s="21"/>
      <c r="F12" s="22" t="s">
        <v>16</v>
      </c>
      <c r="G12" s="22"/>
      <c r="H12" s="25"/>
      <c r="I12" s="20">
        <f>((A12*C12)/1000000)*D12</f>
        <v>0</v>
      </c>
      <c r="J12" s="20">
        <f>((E12*G12)/1000000)*H12</f>
        <v>0</v>
      </c>
    </row>
    <row r="13" spans="1:10" ht="12.75">
      <c r="A13" s="21"/>
      <c r="B13" s="22" t="s">
        <v>16</v>
      </c>
      <c r="C13" s="23"/>
      <c r="D13" s="24"/>
      <c r="E13" s="21"/>
      <c r="F13" s="22" t="s">
        <v>16</v>
      </c>
      <c r="G13" s="22"/>
      <c r="H13" s="25"/>
      <c r="I13" s="20">
        <f>((A13*C13)/1000000)*D13</f>
        <v>0</v>
      </c>
      <c r="J13" s="20">
        <f>((E13*G13)/1000000)*H13</f>
        <v>0</v>
      </c>
    </row>
    <row r="14" spans="1:10" ht="12.75">
      <c r="A14" s="21"/>
      <c r="B14" s="22" t="s">
        <v>16</v>
      </c>
      <c r="C14" s="23"/>
      <c r="D14" s="24"/>
      <c r="E14" s="21"/>
      <c r="F14" s="22" t="s">
        <v>16</v>
      </c>
      <c r="G14" s="22"/>
      <c r="H14" s="25"/>
      <c r="I14" s="20">
        <f>((A14*C14)/1000000)*D14</f>
        <v>0</v>
      </c>
      <c r="J14" s="20">
        <f>((E14*G14)/1000000)*H14</f>
        <v>0</v>
      </c>
    </row>
    <row r="15" spans="1:10" ht="12.75">
      <c r="A15" s="21"/>
      <c r="B15" s="22" t="s">
        <v>16</v>
      </c>
      <c r="C15" s="23"/>
      <c r="D15" s="24"/>
      <c r="E15" s="21"/>
      <c r="F15" s="22" t="s">
        <v>16</v>
      </c>
      <c r="G15" s="22"/>
      <c r="H15" s="25"/>
      <c r="I15" s="20">
        <f>((A15*C15)/1000000)*D15</f>
        <v>0</v>
      </c>
      <c r="J15" s="20">
        <f>((E15*G15)/1000000)*H15</f>
        <v>0</v>
      </c>
    </row>
    <row r="16" spans="1:10" ht="12.75">
      <c r="A16" s="21"/>
      <c r="B16" s="22" t="s">
        <v>16</v>
      </c>
      <c r="C16" s="23"/>
      <c r="D16" s="24"/>
      <c r="E16" s="21"/>
      <c r="F16" s="22" t="s">
        <v>16</v>
      </c>
      <c r="G16" s="22"/>
      <c r="H16" s="25"/>
      <c r="I16" s="20">
        <f>((A16*C16)/1000000)*D16</f>
        <v>0</v>
      </c>
      <c r="J16" s="20">
        <f>((E16*G16)/1000000)*H16</f>
        <v>0</v>
      </c>
    </row>
    <row r="17" spans="1:10" ht="12.75">
      <c r="A17" s="21"/>
      <c r="B17" s="22" t="s">
        <v>16</v>
      </c>
      <c r="C17" s="23"/>
      <c r="D17" s="24"/>
      <c r="E17" s="21"/>
      <c r="F17" s="22" t="s">
        <v>16</v>
      </c>
      <c r="G17" s="22"/>
      <c r="H17" s="25"/>
      <c r="I17" s="20">
        <f>((A17*C17)/1000000)*D17</f>
        <v>0</v>
      </c>
      <c r="J17" s="20">
        <f>((E17*G17)/1000000)*H17</f>
        <v>0</v>
      </c>
    </row>
    <row r="18" spans="1:10" ht="12.75">
      <c r="A18" s="21"/>
      <c r="B18" s="22" t="s">
        <v>16</v>
      </c>
      <c r="C18" s="23"/>
      <c r="D18" s="24"/>
      <c r="E18" s="21"/>
      <c r="F18" s="22" t="s">
        <v>16</v>
      </c>
      <c r="G18" s="22"/>
      <c r="H18" s="25"/>
      <c r="I18" s="20">
        <f>((A18*C18)/1000000)*D18</f>
        <v>0</v>
      </c>
      <c r="J18" s="20">
        <f>((E18*G18)/1000000)*H18</f>
        <v>0</v>
      </c>
    </row>
    <row r="19" spans="1:10" ht="12.75">
      <c r="A19" s="21"/>
      <c r="B19" s="22" t="s">
        <v>16</v>
      </c>
      <c r="C19" s="23"/>
      <c r="D19" s="24"/>
      <c r="E19" s="21"/>
      <c r="F19" s="22" t="s">
        <v>16</v>
      </c>
      <c r="G19" s="22"/>
      <c r="H19" s="25"/>
      <c r="I19" s="20">
        <f>((A19*C19)/1000000)*D19</f>
        <v>0</v>
      </c>
      <c r="J19" s="20">
        <f>((E19*G19)/1000000)*H19</f>
        <v>0</v>
      </c>
    </row>
    <row r="20" spans="1:10" ht="12.75">
      <c r="A20" s="21"/>
      <c r="B20" s="22" t="s">
        <v>16</v>
      </c>
      <c r="C20" s="23"/>
      <c r="D20" s="24"/>
      <c r="E20" s="21"/>
      <c r="F20" s="22" t="s">
        <v>16</v>
      </c>
      <c r="G20" s="22"/>
      <c r="H20" s="25"/>
      <c r="I20" s="20">
        <f>((A20*C20)/1000000)*D20</f>
        <v>0</v>
      </c>
      <c r="J20" s="20">
        <f>((E20*G20)/1000000)*H20</f>
        <v>0</v>
      </c>
    </row>
    <row r="21" spans="1:10" ht="12.75">
      <c r="A21" s="21"/>
      <c r="B21" s="22" t="s">
        <v>16</v>
      </c>
      <c r="C21" s="23"/>
      <c r="D21" s="24"/>
      <c r="E21" s="21"/>
      <c r="F21" s="22" t="s">
        <v>16</v>
      </c>
      <c r="G21" s="22"/>
      <c r="H21" s="25"/>
      <c r="I21" s="20">
        <f>((A21*C21)/1000000)*D21</f>
        <v>0</v>
      </c>
      <c r="J21" s="20">
        <f>((E21*G21)/1000000)*H21</f>
        <v>0</v>
      </c>
    </row>
    <row r="22" spans="1:10" ht="12.75">
      <c r="A22" s="21"/>
      <c r="B22" s="22" t="s">
        <v>16</v>
      </c>
      <c r="C22" s="23"/>
      <c r="D22" s="24"/>
      <c r="E22" s="21"/>
      <c r="F22" s="22" t="s">
        <v>16</v>
      </c>
      <c r="G22" s="22"/>
      <c r="H22" s="25"/>
      <c r="I22" s="20">
        <f>((A22*C22)/1000000)*D22</f>
        <v>0</v>
      </c>
      <c r="J22" s="20">
        <f>((E22*G22)/1000000)*H22</f>
        <v>0</v>
      </c>
    </row>
    <row r="23" spans="1:10" ht="12.75">
      <c r="A23" s="21"/>
      <c r="B23" s="22" t="s">
        <v>16</v>
      </c>
      <c r="C23" s="23"/>
      <c r="D23" s="24"/>
      <c r="E23" s="21"/>
      <c r="F23" s="22" t="s">
        <v>16</v>
      </c>
      <c r="G23" s="22"/>
      <c r="H23" s="25"/>
      <c r="I23" s="20">
        <f>((A23*C23)/1000000)*D23</f>
        <v>0</v>
      </c>
      <c r="J23" s="20">
        <f>((E23*G23)/1000000)*H23</f>
        <v>0</v>
      </c>
    </row>
    <row r="24" spans="1:10" ht="12.75">
      <c r="A24" s="21"/>
      <c r="B24" s="22" t="s">
        <v>16</v>
      </c>
      <c r="C24" s="23"/>
      <c r="D24" s="24"/>
      <c r="E24" s="21"/>
      <c r="F24" s="22" t="s">
        <v>16</v>
      </c>
      <c r="G24" s="22"/>
      <c r="H24" s="25"/>
      <c r="I24" s="20">
        <f>((A24*C24)/1000000)*D24</f>
        <v>0</v>
      </c>
      <c r="J24" s="20">
        <f>((E24*G24)/1000000)*H24</f>
        <v>0</v>
      </c>
    </row>
    <row r="25" spans="1:10" ht="12.75">
      <c r="A25" s="21"/>
      <c r="B25" s="22" t="s">
        <v>16</v>
      </c>
      <c r="C25" s="23"/>
      <c r="D25" s="24"/>
      <c r="E25" s="21"/>
      <c r="F25" s="22" t="s">
        <v>16</v>
      </c>
      <c r="G25" s="22"/>
      <c r="H25" s="25"/>
      <c r="I25" s="20">
        <f>((A25*C25)/1000000)*D25</f>
        <v>0</v>
      </c>
      <c r="J25" s="20">
        <f>((E25*G25)/1000000)*H25</f>
        <v>0</v>
      </c>
    </row>
    <row r="26" spans="1:10" ht="12.75">
      <c r="A26" s="21"/>
      <c r="B26" s="22" t="s">
        <v>16</v>
      </c>
      <c r="C26" s="23"/>
      <c r="D26" s="24"/>
      <c r="E26" s="21"/>
      <c r="F26" s="22" t="s">
        <v>16</v>
      </c>
      <c r="G26" s="22"/>
      <c r="H26" s="25"/>
      <c r="I26" s="20">
        <f>((A26*C26)/1000000)*D26</f>
        <v>0</v>
      </c>
      <c r="J26" s="20">
        <f>((E26*G26)/1000000)*H26</f>
        <v>0</v>
      </c>
    </row>
    <row r="27" spans="1:10" ht="12.75">
      <c r="A27" s="21"/>
      <c r="B27" s="22" t="s">
        <v>16</v>
      </c>
      <c r="C27" s="23"/>
      <c r="D27" s="24"/>
      <c r="E27" s="21"/>
      <c r="F27" s="22" t="s">
        <v>16</v>
      </c>
      <c r="G27" s="22"/>
      <c r="H27" s="25"/>
      <c r="I27" s="20">
        <f>((A27*C27)/1000000)*D27</f>
        <v>0</v>
      </c>
      <c r="J27" s="20">
        <f>((E27*G27)/1000000)*H27</f>
        <v>0</v>
      </c>
    </row>
    <row r="28" spans="1:10" ht="12.75">
      <c r="A28" s="26" t="s">
        <v>17</v>
      </c>
      <c r="B28" s="26"/>
      <c r="C28" s="26"/>
      <c r="D28" s="26"/>
      <c r="E28" s="26"/>
      <c r="F28" s="26"/>
      <c r="G28" s="26"/>
      <c r="H28" s="26"/>
      <c r="I28" s="27">
        <f>SUM(I10:I27)</f>
        <v>0</v>
      </c>
      <c r="J28" s="27">
        <f>SUM(J10:J27)</f>
        <v>0</v>
      </c>
    </row>
    <row r="29" spans="1:10" ht="24" customHeight="1">
      <c r="A29" s="4" t="s">
        <v>18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28" t="s">
        <v>19</v>
      </c>
      <c r="B30" s="28"/>
      <c r="C30" s="28"/>
      <c r="D30" s="28"/>
      <c r="E30" s="28" t="s">
        <v>20</v>
      </c>
      <c r="F30" s="28"/>
      <c r="G30" s="28"/>
      <c r="H30" s="28"/>
      <c r="I30" s="13" t="s">
        <v>14</v>
      </c>
      <c r="J30" s="14" t="s">
        <v>15</v>
      </c>
    </row>
    <row r="31" spans="1:10" ht="14.25">
      <c r="A31" s="29"/>
      <c r="B31" s="30" t="s">
        <v>16</v>
      </c>
      <c r="C31" s="31"/>
      <c r="D31" s="32"/>
      <c r="E31" s="29"/>
      <c r="F31" s="30" t="s">
        <v>16</v>
      </c>
      <c r="G31" s="30"/>
      <c r="H31" s="33"/>
      <c r="I31" s="20">
        <f>((A31*C31)/1000000)*D31</f>
        <v>0</v>
      </c>
      <c r="J31" s="20">
        <f>((E31*G31)/1000000)*H31</f>
        <v>0</v>
      </c>
    </row>
    <row r="32" spans="1:10" ht="12.75">
      <c r="A32" s="21"/>
      <c r="B32" s="22" t="s">
        <v>16</v>
      </c>
      <c r="C32" s="23"/>
      <c r="D32" s="24"/>
      <c r="E32" s="21"/>
      <c r="F32" s="22" t="s">
        <v>16</v>
      </c>
      <c r="G32" s="22"/>
      <c r="H32" s="25"/>
      <c r="I32" s="20">
        <f>((A32*C32)/1000000)*D32</f>
        <v>0</v>
      </c>
      <c r="J32" s="20">
        <f>((E32*G32)/1000000)*H32</f>
        <v>0</v>
      </c>
    </row>
    <row r="33" spans="1:10" ht="12.75">
      <c r="A33" s="21"/>
      <c r="B33" s="22" t="s">
        <v>16</v>
      </c>
      <c r="C33" s="23"/>
      <c r="D33" s="24"/>
      <c r="E33" s="21"/>
      <c r="F33" s="22" t="s">
        <v>16</v>
      </c>
      <c r="G33" s="22"/>
      <c r="H33" s="25"/>
      <c r="I33" s="20">
        <f>((A33*C33)/1000000)*D33</f>
        <v>0</v>
      </c>
      <c r="J33" s="20">
        <f>((E33*G33)/1000000)*H33</f>
        <v>0</v>
      </c>
    </row>
    <row r="34" spans="1:10" ht="12.75">
      <c r="A34" s="21"/>
      <c r="B34" s="22" t="s">
        <v>16</v>
      </c>
      <c r="C34" s="23"/>
      <c r="D34" s="24"/>
      <c r="E34" s="21"/>
      <c r="F34" s="22" t="s">
        <v>16</v>
      </c>
      <c r="G34" s="22"/>
      <c r="H34" s="25"/>
      <c r="I34" s="20">
        <f>((A34*C34)/1000000)*D34</f>
        <v>0</v>
      </c>
      <c r="J34" s="20">
        <f>((E34*G34)/1000000)*H34</f>
        <v>0</v>
      </c>
    </row>
    <row r="35" spans="1:10" ht="12.75">
      <c r="A35" s="21"/>
      <c r="B35" s="22" t="s">
        <v>16</v>
      </c>
      <c r="C35" s="23"/>
      <c r="D35" s="24"/>
      <c r="E35" s="21"/>
      <c r="F35" s="22" t="s">
        <v>16</v>
      </c>
      <c r="G35" s="22"/>
      <c r="H35" s="25"/>
      <c r="I35" s="20">
        <f>((A35*C35)/1000000)*D35</f>
        <v>0</v>
      </c>
      <c r="J35" s="20">
        <f>((E35*G35)/1000000)*H35</f>
        <v>0</v>
      </c>
    </row>
    <row r="36" spans="1:10" ht="12.75">
      <c r="A36" s="21"/>
      <c r="B36" s="22" t="s">
        <v>16</v>
      </c>
      <c r="C36" s="23"/>
      <c r="D36" s="24"/>
      <c r="E36" s="21"/>
      <c r="F36" s="22" t="s">
        <v>16</v>
      </c>
      <c r="G36" s="22"/>
      <c r="H36" s="25"/>
      <c r="I36" s="20">
        <f>((A36*C36)/1000000)*D36</f>
        <v>0</v>
      </c>
      <c r="J36" s="20">
        <f>((E36*G36)/1000000)*H36</f>
        <v>0</v>
      </c>
    </row>
    <row r="37" spans="1:10" ht="12.75">
      <c r="A37" s="34"/>
      <c r="B37" s="35" t="s">
        <v>16</v>
      </c>
      <c r="C37" s="36"/>
      <c r="D37" s="37"/>
      <c r="E37" s="38"/>
      <c r="F37" s="35"/>
      <c r="G37" s="35"/>
      <c r="H37" s="39"/>
      <c r="I37" s="20">
        <f>((A37*C37)/1000000)*D37</f>
        <v>0</v>
      </c>
      <c r="J37" s="40"/>
    </row>
    <row r="38" spans="1:10" ht="12.75">
      <c r="A38" s="41" t="s">
        <v>21</v>
      </c>
      <c r="B38" s="41"/>
      <c r="C38" s="41"/>
      <c r="D38" s="41"/>
      <c r="E38" s="41"/>
      <c r="F38" s="41"/>
      <c r="G38" s="41"/>
      <c r="H38" s="41"/>
      <c r="I38" s="42">
        <f>SUM(I31:I37)</f>
        <v>0</v>
      </c>
      <c r="J38" s="42">
        <f>SUM(J31:J37)</f>
        <v>0</v>
      </c>
    </row>
    <row r="39" spans="1:10" ht="12.75">
      <c r="A39" s="28" t="s">
        <v>22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2.75">
      <c r="A40" s="43" t="s">
        <v>23</v>
      </c>
      <c r="B40" s="43"/>
      <c r="C40" s="44"/>
      <c r="D40" s="43" t="s">
        <v>24</v>
      </c>
      <c r="E40" s="43"/>
      <c r="F40" s="44"/>
      <c r="G40" s="45"/>
      <c r="H40" s="45"/>
      <c r="I40" s="46"/>
      <c r="J40" s="47"/>
    </row>
    <row r="41" spans="1:10" ht="12.75">
      <c r="A41" s="28" t="s">
        <v>25</v>
      </c>
      <c r="B41" s="28"/>
      <c r="C41" s="28"/>
      <c r="D41" s="28"/>
      <c r="E41" s="28" t="s">
        <v>26</v>
      </c>
      <c r="F41" s="28"/>
      <c r="G41" s="28"/>
      <c r="H41" s="28"/>
      <c r="I41" s="13" t="s">
        <v>14</v>
      </c>
      <c r="J41" s="14" t="s">
        <v>15</v>
      </c>
    </row>
    <row r="42" spans="1:10" ht="12.75">
      <c r="A42" s="29"/>
      <c r="B42" s="30" t="s">
        <v>16</v>
      </c>
      <c r="C42" s="31"/>
      <c r="D42" s="33"/>
      <c r="E42" s="29"/>
      <c r="F42" s="30" t="s">
        <v>16</v>
      </c>
      <c r="G42" s="30"/>
      <c r="H42" s="32"/>
      <c r="I42" s="20">
        <f>((A42*C42)/1000000)*D42</f>
        <v>0</v>
      </c>
      <c r="J42" s="20">
        <f>((E42*G42)/1000000)*H42</f>
        <v>0</v>
      </c>
    </row>
    <row r="43" spans="1:10" ht="12.75">
      <c r="A43" s="21"/>
      <c r="B43" s="22" t="s">
        <v>16</v>
      </c>
      <c r="C43" s="23"/>
      <c r="D43" s="25"/>
      <c r="E43" s="21"/>
      <c r="F43" s="22" t="s">
        <v>16</v>
      </c>
      <c r="G43" s="22"/>
      <c r="H43" s="24"/>
      <c r="I43" s="20">
        <f>((A43*C43)/1000000)*D43</f>
        <v>0</v>
      </c>
      <c r="J43" s="20">
        <f>((E43*G43)/1000000)*H43</f>
        <v>0</v>
      </c>
    </row>
    <row r="44" spans="1:10" ht="12.75">
      <c r="A44" s="21"/>
      <c r="B44" s="22" t="s">
        <v>16</v>
      </c>
      <c r="C44" s="23"/>
      <c r="D44" s="25"/>
      <c r="E44" s="21"/>
      <c r="F44" s="22" t="s">
        <v>16</v>
      </c>
      <c r="G44" s="22"/>
      <c r="H44" s="24"/>
      <c r="I44" s="20">
        <f>((A44*C44)/1000000)*D44</f>
        <v>0</v>
      </c>
      <c r="J44" s="20">
        <f>((E44*G44)/1000000)*H44</f>
        <v>0</v>
      </c>
    </row>
    <row r="45" spans="1:10" ht="12.75">
      <c r="A45" s="21"/>
      <c r="B45" s="22" t="s">
        <v>16</v>
      </c>
      <c r="C45" s="23"/>
      <c r="D45" s="25"/>
      <c r="E45" s="21"/>
      <c r="F45" s="22" t="s">
        <v>16</v>
      </c>
      <c r="G45" s="22"/>
      <c r="H45" s="24"/>
      <c r="I45" s="20">
        <f>((A45*C45)/1000000)*D45</f>
        <v>0</v>
      </c>
      <c r="J45" s="20">
        <f>((E45*G45)/1000000)*H45</f>
        <v>0</v>
      </c>
    </row>
    <row r="46" spans="1:10" ht="12.75">
      <c r="A46" s="21"/>
      <c r="B46" s="22" t="s">
        <v>16</v>
      </c>
      <c r="C46" s="23"/>
      <c r="D46" s="25"/>
      <c r="E46" s="21"/>
      <c r="F46" s="22" t="s">
        <v>16</v>
      </c>
      <c r="G46" s="22"/>
      <c r="H46" s="24"/>
      <c r="I46" s="20">
        <f>((A46*C46)/1000000)*D46</f>
        <v>0</v>
      </c>
      <c r="J46" s="20">
        <f>((E46*G46)/1000000)*H46</f>
        <v>0</v>
      </c>
    </row>
    <row r="47" spans="1:10" ht="12.75">
      <c r="A47" s="48" t="s">
        <v>27</v>
      </c>
      <c r="B47" s="48"/>
      <c r="C47" s="48"/>
      <c r="D47" s="48"/>
      <c r="E47" s="48"/>
      <c r="F47" s="48"/>
      <c r="G47" s="48"/>
      <c r="H47" s="48"/>
      <c r="I47" s="49"/>
      <c r="J47" s="50"/>
    </row>
    <row r="48" spans="1:10" ht="12.75">
      <c r="A48" s="51" t="s">
        <v>28</v>
      </c>
      <c r="B48" s="51"/>
      <c r="C48" s="51"/>
      <c r="D48" s="51"/>
      <c r="E48" s="51"/>
      <c r="F48" s="51"/>
      <c r="G48" s="51"/>
      <c r="H48" s="51">
        <f>H28+H38+H47</f>
        <v>0</v>
      </c>
      <c r="I48" s="52">
        <f>I28+I38+I47</f>
        <v>0</v>
      </c>
      <c r="J48" s="52">
        <f>J28+J38+J47</f>
        <v>0</v>
      </c>
    </row>
    <row r="49" spans="1:10" ht="18.75" customHeight="1">
      <c r="A49" s="53" t="s">
        <v>29</v>
      </c>
      <c r="B49" s="53"/>
      <c r="C49" s="53"/>
      <c r="D49" s="53"/>
      <c r="E49" s="54"/>
      <c r="F49" s="55" t="s">
        <v>30</v>
      </c>
      <c r="G49" s="56" t="s">
        <v>31</v>
      </c>
      <c r="H49" s="56"/>
      <c r="I49" s="56"/>
      <c r="J49" s="56"/>
    </row>
    <row r="50" spans="1:10" ht="23.25" customHeight="1">
      <c r="A50" s="53" t="s">
        <v>32</v>
      </c>
      <c r="B50" s="53"/>
      <c r="C50" s="53"/>
      <c r="D50" s="53"/>
      <c r="E50" s="54"/>
      <c r="F50" s="55" t="s">
        <v>30</v>
      </c>
      <c r="G50" s="56"/>
      <c r="H50" s="56"/>
      <c r="I50" s="56"/>
      <c r="J50" s="56"/>
    </row>
  </sheetData>
  <sheetProtection selectLockedCells="1" selectUnlockedCells="1"/>
  <mergeCells count="29">
    <mergeCell ref="A1:J1"/>
    <mergeCell ref="A2:J2"/>
    <mergeCell ref="A3:J3"/>
    <mergeCell ref="A4:J4"/>
    <mergeCell ref="A5:H5"/>
    <mergeCell ref="I5:J5"/>
    <mergeCell ref="A6:C6"/>
    <mergeCell ref="D6:F6"/>
    <mergeCell ref="G6:J6"/>
    <mergeCell ref="A7:D7"/>
    <mergeCell ref="E7:J7"/>
    <mergeCell ref="A8:J8"/>
    <mergeCell ref="A9:D9"/>
    <mergeCell ref="E9:H9"/>
    <mergeCell ref="A28:H28"/>
    <mergeCell ref="A29:J29"/>
    <mergeCell ref="A30:D30"/>
    <mergeCell ref="E30:H30"/>
    <mergeCell ref="A38:H38"/>
    <mergeCell ref="A39:J39"/>
    <mergeCell ref="A40:B40"/>
    <mergeCell ref="D40:E40"/>
    <mergeCell ref="A41:D41"/>
    <mergeCell ref="E41:H41"/>
    <mergeCell ref="A47:H47"/>
    <mergeCell ref="A48:H48"/>
    <mergeCell ref="A49:D49"/>
    <mergeCell ref="G49:J50"/>
    <mergeCell ref="A50:D50"/>
  </mergeCells>
  <printOptions horizontalCentered="1" verticalCentered="1"/>
  <pageMargins left="0.39375" right="0.39375" top="0.39375" bottom="0.6590277777777778" header="0.5118055555555555" footer="0.39375"/>
  <pageSetup firstPageNumber="1" useFirstPageNumber="1" fitToHeight="1" fitToWidth="1" horizontalDpi="300" verticalDpi="300" orientation="portrait" paperSize="9"/>
  <headerFooter alignWithMargins="0"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2012-07-30T16:39:38Z</cp:lastPrinted>
  <dcterms:modified xsi:type="dcterms:W3CDTF">2013-03-11T07:25:20Z</dcterms:modified>
  <cp:category/>
  <cp:version/>
  <cp:contentType/>
  <cp:contentStatus/>
  <cp:revision>18</cp:revision>
</cp:coreProperties>
</file>